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<sst xmlns="http://schemas.openxmlformats.org/spreadsheetml/2006/main" count="206" uniqueCount="204">
  <si>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</si>
  <si>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</si>
  <si>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</si>
  <si>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</si>
  <si>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</si>
  <si>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</si>
  <si>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</si>
  <si>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</si>
  <si>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</si>
  <si>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</si>
  <si>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</si>
  <si>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</si>
  <si>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</si>
  <si>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</si>
  <si>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</si>
  <si>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</si>
  <si>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</si>
  <si>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</si>
  <si>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</si>
  <si>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</si>
  <si>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</si>
  <si>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</si>
  <si>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</si>
  <si>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</si>
  <si>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</si>
  <si>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</si>
  <si>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</si>
  <si>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</si>
  <si>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</si>
  <si>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</si>
  <si>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</si>
  <si>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</si>
  <si>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</si>
  <si>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</si>
  <si>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</si>
  <si>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</si>
  <si>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</si>
  <si>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</si>
  <si>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</si>
  <si>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</si>
  <si>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</si>
  <si>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</si>
  <si>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</si>
  <si>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</si>
  <si>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</si>
  <si>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</si>
  <si>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</si>
  <si>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</si>
  <si>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</si>
  <si>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</si>
  <si>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</si>
  <si>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</si>
  <si>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</si>
  <si>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</si>
  <si>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</si>
  <si>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</si>
  <si>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</si>
  <si>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</si>
  <si>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</si>
  <si>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</si>
  <si>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</si>
  <si>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</si>
  <si>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</si>
  <si>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</si>
  <si>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</si>
  <si>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</si>
  <si>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</si>
  <si>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</si>
  <si>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</si>
  <si>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</si>
  <si>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</si>
  <si>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</si>
  <si>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</si>
  <si>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</si>
  <si>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</si>
  <si>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</si>
  <si>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</si>
  <si>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</si>
  <si>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</si>
  <si>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</si>
  <si>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</si>
  <si>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</si>
  <si>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</si>
  <si>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</si>
  <si>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</si>
  <si>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</si>
  <si>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</si>
  <si>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</si>
  <si>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</si>
  <si>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</si>
  <si>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</si>
  <si>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</si>
  <si>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</si>
  <si>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</si>
  <si>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</si>
  <si>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</si>
  <si>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</si>
  <si>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</si>
  <si>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</si>
  <si>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</si>
  <si>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</si>
  <si>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</si>
  <si>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</si>
  <si>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</si>
  <si>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</si>
  <si>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</si>
  <si>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</si>
  <si>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</si>
  <si>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</si>
  <si>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</si>
  <si>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</si>
  <si>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</si>
  <si>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</si>
  <si>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</si>
  <si>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</si>
  <si>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</si>
  <si>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</si>
  <si>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</si>
  <si>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</si>
  <si>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</si>
  <si>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</si>
  <si>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</si>
  <si>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</si>
  <si>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</si>
  <si>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</si>
  <si>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</si>
  <si>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</si>
  <si>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</si>
  <si>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</si>
  <si>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</si>
  <si>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</si>
  <si>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</si>
  <si>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</si>
  <si>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</si>
  <si>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</si>
  <si>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</si>
  <si>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</si>
  <si>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</si>
  <si>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</si>
  <si>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</si>
  <si>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</si>
  <si>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</si>
  <si>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</si>
  <si>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</si>
  <si>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</si>
  <si>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</si>
  <si>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</si>
  <si>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</si>
  <si>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</si>
  <si>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</si>
  <si>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</si>
  <si>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</si>
  <si>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</si>
  <si>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</si>
  <si>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</si>
  <si>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</si>
  <si>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</si>
  <si>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</si>
  <si>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</si>
  <si>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</si>
  <si>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</si>
  <si>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</si>
  <si>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</si>
  <si>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</si>
  <si>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</si>
  <si>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</si>
  <si>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</si>
  <si>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</si>
  <si>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</si>
  <si>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</si>
  <si>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</si>
  <si>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</si>
  <si>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</si>
  <si>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</si>
  <si>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</si>
  <si>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</si>
  <si>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</si>
  <si>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</si>
  <si>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</si>
  <si>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</si>
  <si>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</si>
  <si>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</si>
  <si>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</si>
  <si>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</si>
  <si>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</si>
  <si>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</si>
  <si>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</si>
  <si>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</si>
  <si>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</si>
  <si>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</si>
  <si>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</si>
  <si>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</si>
  <si>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</si>
  <si>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</si>
  <si>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</si>
  <si>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</si>
  <si>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</si>
  <si>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</si>
  <si>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</si>
  <si>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</si>
  <si>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</si>
  <si>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</si>
  <si>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ENJAZ FOR DEVELOPMENT &amp; MULTI PROJECTS COMPANY P.L.C</t>
  </si>
  <si>
    <t>انجاز للتنمية والمشاريع المتعددة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</si>
</sst>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141058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1.22</v>
      </c>
      <c r="F6" s="13">
        <v>0.95</v>
      </c>
      <c r="G6" s="13">
        <v>1.08</v>
      </c>
      <c r="H6" s="4" t="s">
        <v>139</v>
      </c>
    </row>
    <row r="7" spans="4:8" ht="20.100000000000001" customHeight="1">
      <c r="D7" s="10" t="s">
        <v>126</v>
      </c>
      <c r="E7" s="14">
        <v>2952108.38</v>
      </c>
      <c r="F7" s="14">
        <v>1697904.21</v>
      </c>
      <c r="G7" s="14">
        <v>5354740.42</v>
      </c>
      <c r="H7" s="4" t="s">
        <v>140</v>
      </c>
    </row>
    <row r="8" spans="4:8" ht="20.100000000000001" customHeight="1">
      <c r="D8" s="10" t="s">
        <v>25</v>
      </c>
      <c r="E8" s="14">
        <v>2997485</v>
      </c>
      <c r="F8" s="14">
        <v>1748611</v>
      </c>
      <c r="G8" s="14">
        <v>3043480</v>
      </c>
      <c r="H8" s="4" t="s">
        <v>1</v>
      </c>
    </row>
    <row r="9" spans="4:8" ht="20.100000000000001" customHeight="1">
      <c r="D9" s="10" t="s">
        <v>26</v>
      </c>
      <c r="E9" s="14">
        <v>1209</v>
      </c>
      <c r="F9" s="14">
        <v>371</v>
      </c>
      <c r="G9" s="14">
        <v>550</v>
      </c>
      <c r="H9" s="4" t="s">
        <v>2</v>
      </c>
    </row>
    <row r="10" spans="4:8" ht="20.100000000000001" customHeight="1">
      <c r="D10" s="10" t="s">
        <v>27</v>
      </c>
      <c r="E10" s="14">
        <v>13500000</v>
      </c>
      <c r="F10" s="14">
        <v>3335942</v>
      </c>
      <c r="G10" s="14">
        <v>3335942</v>
      </c>
      <c r="H10" s="4" t="s">
        <v>24</v>
      </c>
    </row>
    <row r="11" spans="4:8" ht="20.100000000000001" customHeight="1">
      <c r="D11" s="10" t="s">
        <v>127</v>
      </c>
      <c r="E11" s="14">
        <v>16470000</v>
      </c>
      <c r="F11" s="14">
        <v>3169144.9</v>
      </c>
      <c r="G11" s="14">
        <v>3602817.36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15</v>
      </c>
      <c r="F16" s="59">
        <v>568</v>
      </c>
      <c r="G16" s="59">
        <v>1451162</v>
      </c>
      <c r="H16" s="3" t="s">
        <v>58</v>
      </c>
    </row>
    <row r="17" spans="4:8" ht="20.100000000000001" customHeight="1">
      <c r="D17" s="10" t="s">
        <v>128</v>
      </c>
      <c r="E17" s="57">
        <v>1295441</v>
      </c>
      <c r="F17" s="57">
        <v>221962</v>
      </c>
      <c r="G17" s="57">
        <v>356228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117137</v>
      </c>
      <c r="F20" s="57">
        <v>262735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1412593</v>
      </c>
      <c r="F23" s="57">
        <v>485468</v>
      </c>
      <c r="G23" s="57">
        <v>1807593</v>
      </c>
      <c r="H23" s="4" t="s">
        <v>60</v>
      </c>
    </row>
    <row r="24" spans="4:8" ht="20.100000000000001" customHeight="1">
      <c r="D24" s="10" t="s">
        <v>98</v>
      </c>
      <c r="E24" s="57">
        <v>16664803</v>
      </c>
      <c r="F24" s="57">
        <v>1827820</v>
      </c>
      <c r="G24" s="57">
        <v>690688</v>
      </c>
      <c r="H24" s="4" t="s">
        <v>82</v>
      </c>
    </row>
    <row r="25" spans="4:8" ht="20.100000000000001" customHeight="1">
      <c r="D25" s="10" t="s">
        <v>158</v>
      </c>
      <c r="E25" s="57">
        <v>6890</v>
      </c>
      <c r="F25" s="57">
        <v>11138</v>
      </c>
      <c r="G25" s="57">
        <v>15386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539695</v>
      </c>
      <c r="G26" s="57">
        <v>539695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6890</v>
      </c>
      <c r="F28" s="57">
        <v>550833</v>
      </c>
      <c r="G28" s="57">
        <v>555081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18084286</v>
      </c>
      <c r="F30" s="60">
        <v>2864121</v>
      </c>
      <c r="G30" s="60">
        <v>3053362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3954286</v>
      </c>
      <c r="F35" s="59">
        <v>1047800</v>
      </c>
      <c r="G35" s="59">
        <v>529948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4897257</v>
      </c>
      <c r="F39" s="57">
        <v>2026372</v>
      </c>
      <c r="G39" s="57">
        <v>1447438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4897257</v>
      </c>
      <c r="F43" s="60">
        <v>2026372</v>
      </c>
      <c r="G43" s="60">
        <v>1447438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13500000</v>
      </c>
      <c r="F46" s="59">
        <v>3335942</v>
      </c>
      <c r="G46" s="59">
        <v>3335942</v>
      </c>
      <c r="H46" s="3" t="s">
        <v>5</v>
      </c>
    </row>
    <row r="47" spans="4:8" ht="20.100000000000001" customHeight="1">
      <c r="D47" s="10" t="s">
        <v>31</v>
      </c>
      <c r="E47" s="57">
        <v>13500000</v>
      </c>
      <c r="F47" s="57">
        <v>3335942</v>
      </c>
      <c r="G47" s="57">
        <v>3335942</v>
      </c>
      <c r="H47" s="4" t="s">
        <v>6</v>
      </c>
    </row>
    <row r="48" spans="4:8" ht="20.100000000000001" customHeight="1">
      <c r="D48" s="10" t="s">
        <v>130</v>
      </c>
      <c r="E48" s="57">
        <v>13500000</v>
      </c>
      <c r="F48" s="57">
        <v>3335942</v>
      </c>
      <c r="G48" s="57">
        <v>3335942</v>
      </c>
      <c r="H48" s="4" t="s">
        <v>7</v>
      </c>
    </row>
    <row r="49" spans="4:8" ht="20.100000000000001" customHeight="1">
      <c r="D49" s="10" t="s">
        <v>73</v>
      </c>
      <c r="E49" s="57">
        <v>280392</v>
      </c>
      <c r="F49" s="57">
        <v>67512</v>
      </c>
      <c r="G49" s="57">
        <v>67512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21906</v>
      </c>
      <c r="F51" s="57">
        <v>21906</v>
      </c>
      <c r="G51" s="57">
        <v>21906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-460735</v>
      </c>
      <c r="F57" s="57">
        <v>-517157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-154534</v>
      </c>
      <c r="F58" s="57">
        <v>-2070454</v>
      </c>
      <c r="G58" s="57">
        <v>-1819436</v>
      </c>
      <c r="H58" s="4" t="s">
        <v>155</v>
      </c>
    </row>
    <row r="59" spans="4:8" ht="20.100000000000001" customHeight="1">
      <c r="D59" s="10" t="s">
        <v>38</v>
      </c>
      <c r="E59" s="57">
        <v>13187029</v>
      </c>
      <c r="F59" s="57">
        <v>837749</v>
      </c>
      <c r="G59" s="57">
        <v>1605924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18084286</v>
      </c>
      <c r="F61" s="60">
        <v>2864121</v>
      </c>
      <c r="G61" s="60">
        <v>3053362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664202</v>
      </c>
      <c r="F65" s="59">
        <v>0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112499</v>
      </c>
      <c r="F66" s="57">
        <v>97132</v>
      </c>
      <c r="G66" s="57">
        <v>959541</v>
      </c>
      <c r="H66" s="4" t="s">
        <v>89</v>
      </c>
    </row>
    <row r="67" spans="4:8" ht="20.100000000000001" customHeight="1">
      <c r="D67" s="10" t="s">
        <v>132</v>
      </c>
      <c r="E67" s="57">
        <v>551703</v>
      </c>
      <c r="F67" s="57">
        <v>-97132</v>
      </c>
      <c r="G67" s="57">
        <v>-959541</v>
      </c>
      <c r="H67" s="4" t="s">
        <v>90</v>
      </c>
    </row>
    <row r="68" spans="4:8" ht="20.100000000000001" customHeight="1">
      <c r="D68" s="10" t="s">
        <v>111</v>
      </c>
      <c r="E68" s="57">
        <v>106857</v>
      </c>
      <c r="F68" s="57">
        <v>84529</v>
      </c>
      <c r="G68" s="57">
        <v>111233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4248</v>
      </c>
      <c r="F70" s="57">
        <v>4248</v>
      </c>
      <c r="G70" s="57">
        <v>7964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444846</v>
      </c>
      <c r="F72" s="57">
        <v>-181661</v>
      </c>
      <c r="G72" s="57">
        <v>-1070774</v>
      </c>
      <c r="H72" s="4" t="s">
        <v>95</v>
      </c>
    </row>
    <row r="73" spans="4:8" ht="20.100000000000001" customHeight="1">
      <c r="D73" s="10" t="s">
        <v>116</v>
      </c>
      <c r="E73" s="57">
        <v>1898161</v>
      </c>
      <c r="F73" s="57">
        <v>13962</v>
      </c>
      <c r="G73" s="57">
        <v>20941</v>
      </c>
      <c r="H73" s="4" t="s">
        <v>63</v>
      </c>
    </row>
    <row r="74" spans="4:8" ht="20.100000000000001" customHeight="1">
      <c r="D74" s="10" t="s">
        <v>117</v>
      </c>
      <c r="E74" s="57">
        <v>32858</v>
      </c>
      <c r="F74" s="57">
        <v>222816</v>
      </c>
      <c r="G74" s="57">
        <v>162804</v>
      </c>
      <c r="H74" s="4" t="s">
        <v>64</v>
      </c>
    </row>
    <row r="75" spans="4:8" ht="20.100000000000001" customHeight="1">
      <c r="D75" s="10" t="s">
        <v>123</v>
      </c>
      <c r="E75" s="57">
        <v>2310149</v>
      </c>
      <c r="F75" s="57">
        <v>-390515</v>
      </c>
      <c r="G75" s="57">
        <v>-1212637</v>
      </c>
      <c r="H75" s="4" t="s">
        <v>96</v>
      </c>
    </row>
    <row r="76" spans="4:8" ht="20.100000000000001" customHeight="1">
      <c r="D76" s="10" t="s">
        <v>118</v>
      </c>
      <c r="E76" s="57">
        <v>104515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2205634</v>
      </c>
      <c r="F77" s="57">
        <v>-390515</v>
      </c>
      <c r="G77" s="57">
        <v>-1212637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21774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2205634</v>
      </c>
      <c r="F82" s="57">
        <v>-412289</v>
      </c>
      <c r="G82" s="57">
        <v>-1212637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2205634</v>
      </c>
      <c r="F84" s="60">
        <v>-412289</v>
      </c>
      <c r="G84" s="60">
        <v>-1212637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568</v>
      </c>
      <c r="F88" s="59">
        <v>1451162</v>
      </c>
      <c r="G88" s="59">
        <v>4225</v>
      </c>
      <c r="H88" s="3" t="s">
        <v>16</v>
      </c>
    </row>
    <row r="89" spans="4:8" ht="20.100000000000001" customHeight="1">
      <c r="D89" s="10" t="s">
        <v>43</v>
      </c>
      <c r="E89" s="57">
        <v>1977081</v>
      </c>
      <c r="F89" s="57">
        <v>408633</v>
      </c>
      <c r="G89" s="57">
        <v>1470309</v>
      </c>
      <c r="H89" s="4" t="s">
        <v>17</v>
      </c>
    </row>
    <row r="90" spans="4:8" ht="20.100000000000001" customHeight="1">
      <c r="D90" s="10" t="s">
        <v>44</v>
      </c>
      <c r="E90" s="57">
        <v>-12269770</v>
      </c>
      <c r="F90" s="57">
        <v>-1852885</v>
      </c>
      <c r="G90" s="57">
        <v>-23372</v>
      </c>
      <c r="H90" s="4" t="s">
        <v>18</v>
      </c>
    </row>
    <row r="91" spans="4:8" ht="20.100000000000001" customHeight="1">
      <c r="D91" s="10" t="s">
        <v>45</v>
      </c>
      <c r="E91" s="57">
        <v>10292136</v>
      </c>
      <c r="F91" s="57">
        <v>-6342</v>
      </c>
      <c r="G91" s="57">
        <v>0</v>
      </c>
      <c r="H91" s="4" t="s">
        <v>19</v>
      </c>
    </row>
    <row r="92" spans="4:8" ht="20.100000000000001" customHeight="1">
      <c r="D92" s="21" t="s">
        <v>47</v>
      </c>
      <c r="E92" s="60">
        <v>15</v>
      </c>
      <c r="F92" s="60">
        <v>568</v>
      </c>
      <c r="G92" s="60">
        <v>1451162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22.203592592592592</v>
      </c>
      <c r="F96" s="22">
        <f>+F8*100/F10</f>
        <v>52.417308214591259</v>
      </c>
      <c r="G96" s="22">
        <f>+G8*100/G10</f>
        <v>91.233001053375631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0.1633802962962963</v>
      </c>
      <c r="F97" s="13">
        <f>+F84/F10</f>
        <v>-0.12358997848283933</v>
      </c>
      <c r="G97" s="13">
        <f>+G84/G10</f>
        <v>-0.36350661971940756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0.97681696296296294</v>
      </c>
      <c r="F99" s="13">
        <f>+F59/F10</f>
        <v>0.25112816709643032</v>
      </c>
      <c r="G99" s="13">
        <f>+G59/G10</f>
        <v>0.48140045600313197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7.4672407117409323</v>
      </c>
      <c r="F100" s="13">
        <f>+F11/F84</f>
        <v>-7.686707382442898</v>
      </c>
      <c r="G100" s="13">
        <f>+G11/G84</f>
        <v>-2.9710600616672589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1.2489545598178331</v>
      </c>
      <c r="F103" s="23">
        <f>+F11/F59</f>
        <v>3.7829288963639467</v>
      </c>
      <c r="G103" s="23">
        <f>+G11/G59</f>
        <v>2.2434544598623596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83.062532181474907</v>
      </c>
      <c r="F105" s="30" t="e">
        <f>+F67*100/F65</f>
        <v>#DIV/0!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347.8081969039539</v>
      </c>
      <c r="F106" s="31" t="e">
        <f>+F75*100/F65</f>
        <v>#DIV/0!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332.07277304193605</v>
      </c>
      <c r="F107" s="31" t="e">
        <f>+F82*100/F65</f>
        <v>#DIV/0!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12.774344533148835</v>
      </c>
      <c r="F108" s="31">
        <f>(F82+F76)*100/F30</f>
        <v>-14.394957475609445</v>
      </c>
      <c r="G108" s="31">
        <f>(G82+G76)*100/G30</f>
        <v>-39.714812721190611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16.725784101938352</v>
      </c>
      <c r="F109" s="29">
        <f>+F84*100/F59</f>
        <v>-49.213905358287505</v>
      </c>
      <c r="G109" s="29">
        <f>+G84*100/G59</f>
        <v>-75.510235851758864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27.080178891220807</v>
      </c>
      <c r="F111" s="22">
        <f>+F43*100/F30</f>
        <v>70.750223192386073</v>
      </c>
      <c r="G111" s="22">
        <f>+G43*100/G30</f>
        <v>47.40472960625042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72.919821108779189</v>
      </c>
      <c r="F112" s="13">
        <f>+F59*100/F30</f>
        <v>29.249776807613923</v>
      </c>
      <c r="G112" s="13">
        <f>+G59*100/G30</f>
        <v>52.59527039374958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22.103516241687796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3.6728129603789718E-2</v>
      </c>
      <c r="F115" s="22">
        <f>+F65/F30</f>
        <v>0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96.400870827285928</v>
      </c>
      <c r="F116" s="13">
        <f>+F65/F28</f>
        <v>0</v>
      </c>
      <c r="G116" s="13">
        <f>+G65/G28</f>
        <v>0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-0.19060718623086759</v>
      </c>
      <c r="F117" s="23">
        <f>+F65/F120</f>
        <v>0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0.28844575647142878</v>
      </c>
      <c r="F119" s="58">
        <f>+F23/F39</f>
        <v>0.23957496451786739</v>
      </c>
      <c r="G119" s="58">
        <f>+G23/G39</f>
        <v>1.2488224020648899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-3484664</v>
      </c>
      <c r="F120" s="60">
        <f>+F23-F39</f>
        <v>-1540904</v>
      </c>
      <c r="G120" s="60">
        <f>+G23-G39</f>
        <v>360155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2014-03-05T11:50:50Z</dcterms:modified>
</cp:coreProperties>
</file>